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írculo Platino\"/>
    </mc:Choice>
  </mc:AlternateContent>
  <xr:revisionPtr revIDLastSave="0" documentId="13_ncr:1_{5264298C-C096-4CEA-BEA2-47A72BB322CB}" xr6:coauthVersionLast="47" xr6:coauthVersionMax="47" xr10:uidLastSave="{00000000-0000-0000-0000-000000000000}"/>
  <bookViews>
    <workbookView xWindow="-120" yWindow="-120" windowWidth="20730" windowHeight="11760" tabRatio="685" firstSheet="1" activeTab="4" xr2:uid="{8E7209B6-1A7A-4CF3-9586-2D16C800518F}"/>
  </bookViews>
  <sheets>
    <sheet name="Bandeja de Entrada" sheetId="3" r:id="rId1"/>
    <sheet name="Algún Día" sheetId="2" r:id="rId2"/>
    <sheet name="los 3 Objetivos del Mes" sheetId="5" r:id="rId3"/>
    <sheet name="Las 5 Tareas Vitales" sheetId="4" r:id="rId4"/>
    <sheet name="Lunes 11 de Abril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5" l="1"/>
  <c r="C8" i="5"/>
  <c r="C9" i="4"/>
  <c r="C8" i="4"/>
  <c r="C9" i="3"/>
  <c r="C8" i="3"/>
  <c r="C9" i="2"/>
  <c r="C8" i="2"/>
  <c r="B6" i="2" s="1"/>
  <c r="C9" i="1"/>
  <c r="C8" i="1"/>
  <c r="B6" i="1" l="1"/>
  <c r="B6" i="3"/>
  <c r="B6" i="4"/>
  <c r="B6" i="5"/>
</calcChain>
</file>

<file path=xl/sharedStrings.xml><?xml version="1.0" encoding="utf-8"?>
<sst xmlns="http://schemas.openxmlformats.org/spreadsheetml/2006/main" count="57" uniqueCount="32">
  <si>
    <t>Tareas día Lunes 11 de Abril</t>
  </si>
  <si>
    <t>Progreso:</t>
  </si>
  <si>
    <t>Totales:</t>
  </si>
  <si>
    <t>Completadas:</t>
  </si>
  <si>
    <t>ESTATUS</t>
  </si>
  <si>
    <t>TAREA A REALIZAR</t>
  </si>
  <si>
    <t>Tareas Algún día</t>
  </si>
  <si>
    <t xml:space="preserve">Crear tutoriales </t>
  </si>
  <si>
    <t>Pagar Servicios</t>
  </si>
  <si>
    <t>Pagar sueldos de Abril</t>
  </si>
  <si>
    <t xml:space="preserve">Publicar en Facebook </t>
  </si>
  <si>
    <t>Hacer Webinar</t>
  </si>
  <si>
    <t>Ir a comprarme un traje</t>
  </si>
  <si>
    <t>Crear Webinar "El Mejor Consejo que Podría Darte"</t>
  </si>
  <si>
    <t>Crear Video de Invitación directa a M.A.5.0</t>
  </si>
  <si>
    <t>Las 5 Tareas Vitales</t>
  </si>
  <si>
    <t>Salir a Caminar</t>
  </si>
  <si>
    <t>ir a la casa de mis padres</t>
  </si>
  <si>
    <t>Bandeja de Entrada (vacía tu cerebro)</t>
  </si>
  <si>
    <t>Los 3 Objetivos del Mes</t>
  </si>
  <si>
    <t>Dejar todo Organizada la Administración</t>
  </si>
  <si>
    <t>Crear un reporte en PDF que hable de cómo conseguir Prospectos</t>
  </si>
  <si>
    <t>Crear el Curso sobre Embudos por WhatsApp</t>
  </si>
  <si>
    <t>Empezar a crear el Curso sobre Embudos</t>
  </si>
  <si>
    <t>Organizar la base de datos de los alumnos</t>
  </si>
  <si>
    <t>Pensar en el nombre del Reporte en PDF</t>
  </si>
  <si>
    <t>Subir videos a la plataforma educativa</t>
  </si>
  <si>
    <t>Aceptar amistades en Facebook</t>
  </si>
  <si>
    <t>Revisar correo electrónico</t>
  </si>
  <si>
    <t>Contratar programador</t>
  </si>
  <si>
    <t xml:space="preserve">crear un curso nuevo sobre Oratoria </t>
  </si>
  <si>
    <t>enviar un whatsApp a mi equipo sobre TarjetasWeb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</si>
</sst>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8" fillId="2" borderId="0" xfId="0" applyFont="1" applyFill="1" applyAlignment="1">
      <alignment horizontal="left"/>
    </xf>
    <xf numFmtId="9" fontId="4" fillId="0" borderId="1" xfId="1" applyFont="1" applyBorder="1" applyAlignment="1">
      <alignment horizontal="left" vertical="center"/>
    </xf>
    <xf numFmtId="9" fontId="4" fillId="0" borderId="2" xfId="1" applyFont="1" applyBorder="1" applyAlignment="1">
      <alignment horizontal="left" vertical="center"/>
    </xf>
  </cellXfs>
  <cellStyles count="2">
    <cellStyle name="Normal" xfId="0" builtinId="0"/>
    <cellStyle name="Porcentaje" xfId="1" builtinId="5"/>
  </cellStyles>
  <dxfs count="24"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</font>
      <fill>
        <patternFill patternType="solid">
          <fgColor indexed="64"/>
          <bgColor rgb="FF00B050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</font>
      <fill>
        <patternFill patternType="solid">
          <fgColor indexed="64"/>
          <bgColor rgb="FF00B050"/>
        </patternFill>
      </fill>
    </dxf>
    <dxf>
      <font>
        <strike/>
        <color rgb="FFFF0000"/>
      </font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</font>
      <fill>
        <patternFill patternType="solid">
          <fgColor indexed="64"/>
          <bgColor rgb="FF00B050"/>
        </patternFill>
      </fill>
    </dxf>
    <dxf>
      <font>
        <strike/>
        <color rgb="FFFF0000"/>
      </font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</font>
      <fill>
        <patternFill patternType="solid">
          <fgColor indexed="64"/>
          <bgColor rgb="FF00B050"/>
        </patternFill>
      </fill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left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</font>
      <fill>
        <patternFill patternType="solid">
          <fgColor indexed="64"/>
          <bgColor rgb="FF00B050"/>
        </patternFill>
      </fill>
    </dxf>
    <dxf>
      <font>
        <strike/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</xdr:colOff>
      <xdr:row>0</xdr:row>
      <xdr:rowOff>129540</xdr:rowOff>
    </xdr:from>
    <xdr:ext cx="184731" cy="280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BCC6F0F-40A4-4DC7-9BD5-F81C0C4425F4}"/>
            </a:ext>
          </a:extLst>
        </xdr:cNvPr>
        <xdr:cNvSpPr txBox="1"/>
      </xdr:nvSpPr>
      <xdr:spPr>
        <a:xfrm>
          <a:off x="2564130" y="12954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2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 editAs="oneCell">
    <xdr:from>
      <xdr:col>4</xdr:col>
      <xdr:colOff>19271</xdr:colOff>
      <xdr:row>0</xdr:row>
      <xdr:rowOff>438150</xdr:rowOff>
    </xdr:from>
    <xdr:to>
      <xdr:col>10</xdr:col>
      <xdr:colOff>161925</xdr:colOff>
      <xdr:row>16</xdr:row>
      <xdr:rowOff>181070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0ABEBE-7121-4AAE-BF02-0A2435FDA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746" y="438150"/>
          <a:ext cx="4714654" cy="3686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</xdr:colOff>
      <xdr:row>0</xdr:row>
      <xdr:rowOff>129540</xdr:rowOff>
    </xdr:from>
    <xdr:ext cx="184731" cy="280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C89BF16-0769-4EE9-8E28-B36169A89245}"/>
            </a:ext>
          </a:extLst>
        </xdr:cNvPr>
        <xdr:cNvSpPr txBox="1"/>
      </xdr:nvSpPr>
      <xdr:spPr>
        <a:xfrm>
          <a:off x="2564130" y="12954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2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 editAs="oneCell">
    <xdr:from>
      <xdr:col>4</xdr:col>
      <xdr:colOff>19271</xdr:colOff>
      <xdr:row>0</xdr:row>
      <xdr:rowOff>438150</xdr:rowOff>
    </xdr:from>
    <xdr:to>
      <xdr:col>10</xdr:col>
      <xdr:colOff>161925</xdr:colOff>
      <xdr:row>16</xdr:row>
      <xdr:rowOff>181070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48B383-4AAE-4001-B157-82C5B43F2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746" y="438150"/>
          <a:ext cx="4714654" cy="36862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</xdr:colOff>
      <xdr:row>0</xdr:row>
      <xdr:rowOff>129540</xdr:rowOff>
    </xdr:from>
    <xdr:ext cx="184731" cy="280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62BFAF6-3768-469E-B359-C909433FC46E}"/>
            </a:ext>
          </a:extLst>
        </xdr:cNvPr>
        <xdr:cNvSpPr txBox="1"/>
      </xdr:nvSpPr>
      <xdr:spPr>
        <a:xfrm>
          <a:off x="2135505" y="12954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2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 editAs="oneCell">
    <xdr:from>
      <xdr:col>4</xdr:col>
      <xdr:colOff>19271</xdr:colOff>
      <xdr:row>0</xdr:row>
      <xdr:rowOff>438150</xdr:rowOff>
    </xdr:from>
    <xdr:to>
      <xdr:col>10</xdr:col>
      <xdr:colOff>161925</xdr:colOff>
      <xdr:row>16</xdr:row>
      <xdr:rowOff>181070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E987F7-2D48-4F8D-9C2A-6AE3DE5E8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996" y="438150"/>
          <a:ext cx="4428904" cy="36862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</xdr:colOff>
      <xdr:row>0</xdr:row>
      <xdr:rowOff>129540</xdr:rowOff>
    </xdr:from>
    <xdr:ext cx="184731" cy="280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1865F46-1C58-43AA-B09F-19BAEF315E3C}"/>
            </a:ext>
          </a:extLst>
        </xdr:cNvPr>
        <xdr:cNvSpPr txBox="1"/>
      </xdr:nvSpPr>
      <xdr:spPr>
        <a:xfrm>
          <a:off x="2564130" y="12954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2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 editAs="oneCell">
    <xdr:from>
      <xdr:col>4</xdr:col>
      <xdr:colOff>19271</xdr:colOff>
      <xdr:row>0</xdr:row>
      <xdr:rowOff>438150</xdr:rowOff>
    </xdr:from>
    <xdr:to>
      <xdr:col>10</xdr:col>
      <xdr:colOff>161925</xdr:colOff>
      <xdr:row>16</xdr:row>
      <xdr:rowOff>181070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CD5063-1B33-46BB-9DDD-81B67DB2B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8746" y="438150"/>
          <a:ext cx="4714654" cy="36862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</xdr:colOff>
      <xdr:row>0</xdr:row>
      <xdr:rowOff>129540</xdr:rowOff>
    </xdr:from>
    <xdr:ext cx="184731" cy="280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C20E3BB-54B2-4D43-B205-C3CD6A1E0C70}"/>
            </a:ext>
          </a:extLst>
        </xdr:cNvPr>
        <xdr:cNvSpPr txBox="1"/>
      </xdr:nvSpPr>
      <xdr:spPr>
        <a:xfrm>
          <a:off x="1954530" y="12954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200" b="1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oneCellAnchor>
  <xdr:twoCellAnchor editAs="oneCell">
    <xdr:from>
      <xdr:col>4</xdr:col>
      <xdr:colOff>8641</xdr:colOff>
      <xdr:row>1</xdr:row>
      <xdr:rowOff>0</xdr:rowOff>
    </xdr:from>
    <xdr:to>
      <xdr:col>10</xdr:col>
      <xdr:colOff>200024</xdr:colOff>
      <xdr:row>17</xdr:row>
      <xdr:rowOff>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4D7B62-EB73-4C1E-939D-7B6105CCF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3316" y="457200"/>
          <a:ext cx="4763383" cy="37243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00D873-8222-4B2D-9DF9-ACC21FE770F5}" name="Tabla134" displayName="Tabla134" ref="B11:C29" totalsRowShown="0" headerRowDxfId="22">
  <autoFilter ref="B11:C29" xr:uid="{19856102-4B7C-4D85-8902-1C40B850B422}"/>
  <tableColumns count="2">
    <tableColumn id="1" xr3:uid="{28D47A4A-C41F-42F8-9A36-84E1309EEAB4}" name="ESTATUS" dataDxfId="21"/>
    <tableColumn id="2" xr3:uid="{E8C63F11-FBD7-44BF-8CAD-4FB63502FE8C}" name="TAREA A REALIZAR" dataDxfId="20"/>
  </tableColumns>
  <tableStyleInfo name="TableStyleMedium2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41E24-2DBD-417F-8D3C-E7A88C9CDC4D}" name="Tabla13" displayName="Tabla13" ref="B11:C29" totalsRowShown="0" headerRowDxfId="15">
  <autoFilter ref="B11:C29" xr:uid="{19856102-4B7C-4D85-8902-1C40B850B422}"/>
  <tableColumns count="2">
    <tableColumn id="1" xr3:uid="{41AAC6EF-D80E-4D26-BEB8-165645E4C562}" name="ESTATUS" dataDxfId="14"/>
    <tableColumn id="2" xr3:uid="{1E0FA284-A9CC-48F5-B673-62C8D059673D}" name="TAREA A REALIZAR" dataDxfId="13"/>
  </tableColumns>
  <tableStyleInfo name="TableStyleMedium2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17BBF1-9E17-4876-83CB-3C575C9B5064}" name="Tabla13456" displayName="Tabla13456" ref="B11:C29" totalsRowShown="0" headerRowDxfId="11">
  <autoFilter ref="B11:C29" xr:uid="{19856102-4B7C-4D85-8902-1C40B850B422}"/>
  <tableColumns count="2">
    <tableColumn id="1" xr3:uid="{79677D24-F316-4A9D-BA39-7DA08ED27149}" name="ESTATUS" dataDxfId="10"/>
    <tableColumn id="2" xr3:uid="{F301AB81-6105-4DBF-B04D-AE5ED2D63F01}" name="TAREA A REALIZAR" dataDxfId="9"/>
  </tableColumns>
  <tableStyleInfo name="TableStyleMedium2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1DD164-025F-4BDE-936F-6CEDA1748807}" name="Tabla1345" displayName="Tabla1345" ref="B11:C29" totalsRowShown="0" headerRowDxfId="7">
  <autoFilter ref="B11:C29" xr:uid="{19856102-4B7C-4D85-8902-1C40B850B422}"/>
  <tableColumns count="2">
    <tableColumn id="1" xr3:uid="{98311BBA-28AF-4D79-89C5-A30B5B4AC801}" name="ESTATUS" dataDxfId="6"/>
    <tableColumn id="2" xr3:uid="{3B06CD7C-9C33-41A2-AD8D-C64846F0557B}" name="TAREA A REALIZAR" dataDxfId="5"/>
  </tableColumns>
  <tableStyleInfo name="TableStyleMedium2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856102-4B7C-4D85-8902-1C40B850B422}" name="Tabla1" displayName="Tabla1" ref="B11:C29" totalsRowShown="0" headerRowDxfId="2">
  <autoFilter ref="B11:C29" xr:uid="{19856102-4B7C-4D85-8902-1C40B850B422}"/>
  <tableColumns count="2">
    <tableColumn id="1" xr3:uid="{D977E6CE-E65E-406C-BC47-EEC2CAA0CDB8}" name="ESTATUS" dataDxfId="1"/>
    <tableColumn id="2" xr3:uid="{47362A6C-AE6F-4DD3-9D58-BF5C39BA6980}" name="TAREA A REALIZAR" dataDxfId="0"/>
  </tableColumns>
  <tableStyleInfo name="TableStyleMedium21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80569-6706-4362-9E57-2F29F6965888}">
  <sheetPr>
    <tabColor rgb="FFFF0000"/>
  </sheetPr>
  <dimension ref="A1:C30"/>
  <sheetViews>
    <sheetView topLeftCell="A4" workbookViewId="0">
      <selection activeCell="C18" sqref="C18"/>
    </sheetView>
  </sheetViews>
  <sheetFormatPr baseColWidth="10" defaultColWidth="10.7109375" defaultRowHeight="15" x14ac:dyDescent="0.25"/>
  <cols>
    <col min="1" max="1" width="20.5703125" customWidth="1"/>
    <col min="2" max="2" width="16.85546875" bestFit="1" customWidth="1"/>
    <col min="3" max="3" width="59.5703125" bestFit="1" customWidth="1"/>
  </cols>
  <sheetData>
    <row r="1" spans="1:3" ht="36" x14ac:dyDescent="0.55000000000000004">
      <c r="A1" s="10" t="s">
        <v>18</v>
      </c>
      <c r="B1" s="2"/>
      <c r="C1" s="3"/>
    </row>
    <row r="2" spans="1:3" x14ac:dyDescent="0.25">
      <c r="B2" s="2"/>
      <c r="C2" s="3"/>
    </row>
    <row r="3" spans="1:3" x14ac:dyDescent="0.25">
      <c r="B3" s="2"/>
      <c r="C3" s="3"/>
    </row>
    <row r="4" spans="1:3" x14ac:dyDescent="0.25">
      <c r="B4" s="2"/>
      <c r="C4" s="3"/>
    </row>
    <row r="5" spans="1:3" ht="16.5" thickBot="1" x14ac:dyDescent="0.3">
      <c r="B5" s="4" t="s">
        <v>1</v>
      </c>
      <c r="C5" s="3"/>
    </row>
    <row r="6" spans="1:3" ht="27.75" thickTop="1" thickBot="1" x14ac:dyDescent="0.3">
      <c r="B6" s="12">
        <f>C9/C8</f>
        <v>1</v>
      </c>
      <c r="C6" s="13"/>
    </row>
    <row r="7" spans="1:3" ht="15.75" thickTop="1" x14ac:dyDescent="0.25"/>
    <row r="8" spans="1:3" ht="21" x14ac:dyDescent="0.35">
      <c r="B8" s="5" t="s">
        <v>2</v>
      </c>
      <c r="C8" s="6">
        <f>COUNTA(Tabla134[TAREA A REALIZAR])</f>
        <v>5</v>
      </c>
    </row>
    <row r="9" spans="1:3" ht="21" x14ac:dyDescent="0.35">
      <c r="B9" s="5" t="s">
        <v>3</v>
      </c>
      <c r="C9" s="7">
        <f>SUM(Tabla134[ESTATUS])</f>
        <v>5</v>
      </c>
    </row>
    <row r="10" spans="1:3" x14ac:dyDescent="0.25">
      <c r="B10" s="2"/>
      <c r="C10" s="3"/>
    </row>
    <row r="11" spans="1:3" ht="18.75" x14ac:dyDescent="0.3">
      <c r="B11" s="8" t="s">
        <v>4</v>
      </c>
      <c r="C11" s="8" t="s">
        <v>5</v>
      </c>
    </row>
    <row r="12" spans="1:3" ht="18.75" x14ac:dyDescent="0.3">
      <c r="B12" s="2">
        <v>1</v>
      </c>
      <c r="C12" s="9" t="s">
        <v>13</v>
      </c>
    </row>
    <row r="13" spans="1:3" ht="18.75" x14ac:dyDescent="0.3">
      <c r="B13" s="2">
        <v>1</v>
      </c>
      <c r="C13" s="9" t="s">
        <v>14</v>
      </c>
    </row>
    <row r="14" spans="1:3" ht="18.75" x14ac:dyDescent="0.3">
      <c r="B14" s="2">
        <v>1</v>
      </c>
      <c r="C14" s="9" t="s">
        <v>29</v>
      </c>
    </row>
    <row r="15" spans="1:3" ht="18.75" x14ac:dyDescent="0.3">
      <c r="B15" s="2">
        <v>1</v>
      </c>
      <c r="C15" s="9" t="s">
        <v>30</v>
      </c>
    </row>
    <row r="16" spans="1:3" ht="18.75" x14ac:dyDescent="0.3">
      <c r="B16" s="2">
        <v>1</v>
      </c>
      <c r="C16" s="9" t="s">
        <v>31</v>
      </c>
    </row>
    <row r="17" spans="2:3" ht="18.75" x14ac:dyDescent="0.3">
      <c r="B17" s="2"/>
      <c r="C17" s="9"/>
    </row>
    <row r="18" spans="2:3" ht="18.75" x14ac:dyDescent="0.3">
      <c r="B18" s="2"/>
      <c r="C18" s="9"/>
    </row>
    <row r="19" spans="2:3" ht="18.75" x14ac:dyDescent="0.3">
      <c r="B19" s="2"/>
      <c r="C19" s="9"/>
    </row>
    <row r="20" spans="2:3" ht="18.75" x14ac:dyDescent="0.3">
      <c r="B20" s="2"/>
      <c r="C20" s="9"/>
    </row>
    <row r="21" spans="2:3" ht="18.75" x14ac:dyDescent="0.3">
      <c r="B21" s="2"/>
      <c r="C21" s="9"/>
    </row>
    <row r="22" spans="2:3" ht="18.75" x14ac:dyDescent="0.3">
      <c r="B22" s="2"/>
      <c r="C22" s="9"/>
    </row>
    <row r="23" spans="2:3" ht="18.75" x14ac:dyDescent="0.3">
      <c r="B23" s="2"/>
      <c r="C23" s="9"/>
    </row>
    <row r="24" spans="2:3" ht="18.75" x14ac:dyDescent="0.3">
      <c r="B24" s="2"/>
      <c r="C24" s="9"/>
    </row>
    <row r="25" spans="2:3" ht="18.75" x14ac:dyDescent="0.3">
      <c r="B25" s="2"/>
      <c r="C25" s="9"/>
    </row>
    <row r="26" spans="2:3" ht="18.75" x14ac:dyDescent="0.3">
      <c r="B26" s="2"/>
      <c r="C26" s="9"/>
    </row>
    <row r="27" spans="2:3" ht="18.75" x14ac:dyDescent="0.3">
      <c r="B27" s="2"/>
      <c r="C27" s="9"/>
    </row>
    <row r="28" spans="2:3" ht="18.75" x14ac:dyDescent="0.3">
      <c r="B28" s="2"/>
      <c r="C28" s="9"/>
    </row>
    <row r="29" spans="2:3" ht="18.75" x14ac:dyDescent="0.3">
      <c r="B29" s="2"/>
      <c r="C29" s="9"/>
    </row>
    <row r="30" spans="2:3" x14ac:dyDescent="0.25">
      <c r="B30" s="2"/>
      <c r="C30" s="3"/>
    </row>
  </sheetData>
  <mergeCells count="1">
    <mergeCell ref="B6:C6"/>
  </mergeCells>
  <conditionalFormatting sqref="B12:B29">
    <cfRule type="iconSet" priority="3">
      <iconSet iconSet="3Symbols2" showValue="0">
        <cfvo type="percent" val="0"/>
        <cfvo type="num" val="0"/>
        <cfvo type="num" val="1"/>
      </iconSet>
    </cfRule>
  </conditionalFormatting>
  <conditionalFormatting sqref="C12:C29">
    <cfRule type="expression" dxfId="23" priority="2">
      <formula>$B12=1</formula>
    </cfRule>
  </conditionalFormatting>
  <conditionalFormatting sqref="B6:C6">
    <cfRule type="dataBar" priority="1">
      <dataBar>
        <cfvo type="num" val="0"/>
        <cfvo type="num" val="1"/>
        <color rgb="FF0066FF"/>
      </dataBar>
      <extLst>
        <ext xmlns:x14="http://schemas.microsoft.com/office/spreadsheetml/2009/9/main" uri="{B025F937-C7B1-47D3-B67F-A62EFF666E3E}">
          <x14:id>{C3E968D1-7D00-4A36-9A0A-39E7992A1EC0}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E968D1-7D00-4A36-9A0A-39E7992A1EC0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rgb="FF0066FF"/>
              <x14:negativeFillColor rgb="FFFF0000"/>
              <x14:negativeBorderColor rgb="FFFF0000"/>
              <x14:axisColor rgb="FF000000"/>
            </x14:dataBar>
          </x14:cfRule>
          <xm:sqref>B6:C6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AE6C-180C-4D8C-A3A8-C307028F667A}">
  <sheetPr>
    <tabColor rgb="FF0000FF"/>
  </sheetPr>
  <dimension ref="A1:C30"/>
  <sheetViews>
    <sheetView workbookViewId="0">
      <selection activeCell="C15" sqref="C15"/>
    </sheetView>
  </sheetViews>
  <sheetFormatPr baseColWidth="10" defaultColWidth="10.7109375" defaultRowHeight="15" x14ac:dyDescent="0.25"/>
  <cols>
    <col min="1" max="1" width="20.5703125" customWidth="1"/>
    <col min="2" max="2" width="16.85546875" bestFit="1" customWidth="1"/>
    <col min="3" max="3" width="59.5703125" bestFit="1" customWidth="1"/>
  </cols>
  <sheetData>
    <row r="1" spans="1:3" ht="36" x14ac:dyDescent="0.55000000000000004">
      <c r="A1" s="1" t="s">
        <v>6</v>
      </c>
      <c r="B1" s="2"/>
      <c r="C1" s="3"/>
    </row>
    <row r="2" spans="1:3" x14ac:dyDescent="0.25">
      <c r="B2" s="2"/>
      <c r="C2" s="3"/>
    </row>
    <row r="3" spans="1:3" x14ac:dyDescent="0.25">
      <c r="B3" s="2"/>
      <c r="C3" s="3"/>
    </row>
    <row r="4" spans="1:3" x14ac:dyDescent="0.25">
      <c r="B4" s="2"/>
      <c r="C4" s="3"/>
    </row>
    <row r="5" spans="1:3" ht="16.5" thickBot="1" x14ac:dyDescent="0.3">
      <c r="B5" s="4" t="s">
        <v>1</v>
      </c>
      <c r="C5" s="3"/>
    </row>
    <row r="6" spans="1:3" ht="27.75" thickTop="1" thickBot="1" x14ac:dyDescent="0.3">
      <c r="B6" s="12">
        <f>C9/C8</f>
        <v>0</v>
      </c>
      <c r="C6" s="13"/>
    </row>
    <row r="7" spans="1:3" ht="15.75" thickTop="1" x14ac:dyDescent="0.25"/>
    <row r="8" spans="1:3" ht="21" x14ac:dyDescent="0.35">
      <c r="B8" s="5" t="s">
        <v>2</v>
      </c>
      <c r="C8" s="6">
        <f>COUNTA(Tabla13[TAREA A REALIZAR])</f>
        <v>4</v>
      </c>
    </row>
    <row r="9" spans="1:3" ht="21" x14ac:dyDescent="0.35">
      <c r="B9" s="5" t="s">
        <v>3</v>
      </c>
      <c r="C9" s="7">
        <f>SUM(Tabla13[ESTATUS])</f>
        <v>0</v>
      </c>
    </row>
    <row r="10" spans="1:3" x14ac:dyDescent="0.25">
      <c r="B10" s="2"/>
      <c r="C10" s="3"/>
    </row>
    <row r="11" spans="1:3" ht="18.75" x14ac:dyDescent="0.3">
      <c r="B11" s="8" t="s">
        <v>4</v>
      </c>
      <c r="C11" s="8" t="s">
        <v>5</v>
      </c>
    </row>
    <row r="12" spans="1:3" ht="18.75" x14ac:dyDescent="0.3">
      <c r="B12" s="2"/>
      <c r="C12" s="9" t="s">
        <v>13</v>
      </c>
    </row>
    <row r="13" spans="1:3" ht="18.75" x14ac:dyDescent="0.3">
      <c r="B13" s="2"/>
      <c r="C13" s="9" t="s">
        <v>14</v>
      </c>
    </row>
    <row r="14" spans="1:3" ht="18.75" x14ac:dyDescent="0.3">
      <c r="B14" s="2"/>
      <c r="C14" s="9" t="s">
        <v>29</v>
      </c>
    </row>
    <row r="15" spans="1:3" ht="18.75" x14ac:dyDescent="0.3">
      <c r="B15" s="2"/>
      <c r="C15" s="9" t="s">
        <v>30</v>
      </c>
    </row>
    <row r="16" spans="1:3" ht="18.75" x14ac:dyDescent="0.3">
      <c r="B16" s="2"/>
      <c r="C16" s="9"/>
    </row>
    <row r="17" spans="2:3" ht="18.75" x14ac:dyDescent="0.3">
      <c r="B17" s="2"/>
      <c r="C17" s="9"/>
    </row>
    <row r="18" spans="2:3" ht="18.75" x14ac:dyDescent="0.3">
      <c r="B18" s="2"/>
      <c r="C18" s="9"/>
    </row>
    <row r="19" spans="2:3" ht="18.75" x14ac:dyDescent="0.3">
      <c r="B19" s="2"/>
      <c r="C19" s="9"/>
    </row>
    <row r="20" spans="2:3" ht="18.75" x14ac:dyDescent="0.3">
      <c r="B20" s="2"/>
      <c r="C20" s="9"/>
    </row>
    <row r="21" spans="2:3" ht="18.75" x14ac:dyDescent="0.3">
      <c r="B21" s="2"/>
      <c r="C21" s="9"/>
    </row>
    <row r="22" spans="2:3" ht="18.75" x14ac:dyDescent="0.3">
      <c r="B22" s="2"/>
      <c r="C22" s="9"/>
    </row>
    <row r="23" spans="2:3" ht="18.75" x14ac:dyDescent="0.3">
      <c r="B23" s="2"/>
      <c r="C23" s="9"/>
    </row>
    <row r="24" spans="2:3" ht="18.75" x14ac:dyDescent="0.3">
      <c r="B24" s="2"/>
      <c r="C24" s="9"/>
    </row>
    <row r="25" spans="2:3" ht="18.75" x14ac:dyDescent="0.3">
      <c r="B25" s="2"/>
      <c r="C25" s="9"/>
    </row>
    <row r="26" spans="2:3" ht="18.75" x14ac:dyDescent="0.3">
      <c r="B26" s="2"/>
      <c r="C26" s="9"/>
    </row>
    <row r="27" spans="2:3" ht="18.75" x14ac:dyDescent="0.3">
      <c r="B27" s="2"/>
      <c r="C27" s="9"/>
    </row>
    <row r="28" spans="2:3" ht="18.75" x14ac:dyDescent="0.3">
      <c r="B28" s="2"/>
      <c r="C28" s="9"/>
    </row>
    <row r="29" spans="2:3" ht="18.75" x14ac:dyDescent="0.3">
      <c r="B29" s="2"/>
      <c r="C29" s="9"/>
    </row>
    <row r="30" spans="2:3" x14ac:dyDescent="0.25">
      <c r="B30" s="2"/>
      <c r="C30" s="3"/>
    </row>
  </sheetData>
  <mergeCells count="1">
    <mergeCell ref="B6:C6"/>
  </mergeCells>
  <conditionalFormatting sqref="B12:B29">
    <cfRule type="iconSet" priority="6">
      <iconSet iconSet="3Symbols2" showValue="0">
        <cfvo type="percent" val="0"/>
        <cfvo type="num" val="0"/>
        <cfvo type="num" val="1"/>
      </iconSet>
    </cfRule>
  </conditionalFormatting>
  <conditionalFormatting sqref="C13 C16:C29">
    <cfRule type="expression" dxfId="19" priority="5">
      <formula>$B13=1</formula>
    </cfRule>
  </conditionalFormatting>
  <conditionalFormatting sqref="B6:C6">
    <cfRule type="dataBar" priority="4">
      <dataBar>
        <cfvo type="num" val="0"/>
        <cfvo type="num" val="1"/>
        <color rgb="FF0066FF"/>
      </dataBar>
      <extLst>
        <ext xmlns:x14="http://schemas.microsoft.com/office/spreadsheetml/2009/9/main" uri="{B025F937-C7B1-47D3-B67F-A62EFF666E3E}">
          <x14:id>{EC57047A-7C6F-4C8D-B15D-9FB2BBB20C26}</x14:id>
        </ext>
      </extLst>
    </cfRule>
  </conditionalFormatting>
  <conditionalFormatting sqref="C12">
    <cfRule type="expression" dxfId="18" priority="3">
      <formula>$B12=1</formula>
    </cfRule>
  </conditionalFormatting>
  <conditionalFormatting sqref="C14">
    <cfRule type="expression" dxfId="17" priority="2">
      <formula>$B14=1</formula>
    </cfRule>
  </conditionalFormatting>
  <conditionalFormatting sqref="C15">
    <cfRule type="expression" dxfId="16" priority="1">
      <formula>$B15=1</formula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57047A-7C6F-4C8D-B15D-9FB2BBB20C26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rgb="FF0066FF"/>
              <x14:negativeFillColor rgb="FFFF0000"/>
              <x14:negativeBorderColor rgb="FFFF0000"/>
              <x14:axisColor rgb="FF000000"/>
            </x14:dataBar>
          </x14:cfRule>
          <xm:sqref>B6:C6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33C8-3CFD-44E8-922C-EA822C8B550D}">
  <sheetPr>
    <tabColor rgb="FF92D050"/>
  </sheetPr>
  <dimension ref="A1:C30"/>
  <sheetViews>
    <sheetView workbookViewId="0">
      <selection activeCell="C14" sqref="C14"/>
    </sheetView>
  </sheetViews>
  <sheetFormatPr baseColWidth="10" defaultColWidth="10.7109375" defaultRowHeight="15" x14ac:dyDescent="0.25"/>
  <cols>
    <col min="1" max="1" width="14.140625" customWidth="1"/>
    <col min="2" max="2" width="13.7109375" customWidth="1"/>
    <col min="3" max="3" width="76.85546875" bestFit="1" customWidth="1"/>
    <col min="4" max="4" width="8" customWidth="1"/>
  </cols>
  <sheetData>
    <row r="1" spans="1:3" ht="36" x14ac:dyDescent="0.55000000000000004">
      <c r="A1" s="1" t="s">
        <v>19</v>
      </c>
      <c r="B1" s="2"/>
      <c r="C1" s="3"/>
    </row>
    <row r="2" spans="1:3" x14ac:dyDescent="0.25">
      <c r="B2" s="2"/>
      <c r="C2" s="3"/>
    </row>
    <row r="3" spans="1:3" x14ac:dyDescent="0.25">
      <c r="B3" s="2"/>
      <c r="C3" s="3"/>
    </row>
    <row r="4" spans="1:3" x14ac:dyDescent="0.25">
      <c r="B4" s="2"/>
      <c r="C4" s="3"/>
    </row>
    <row r="5" spans="1:3" ht="16.5" thickBot="1" x14ac:dyDescent="0.3">
      <c r="B5" s="4" t="s">
        <v>1</v>
      </c>
      <c r="C5" s="3"/>
    </row>
    <row r="6" spans="1:3" ht="27.75" thickTop="1" thickBot="1" x14ac:dyDescent="0.3">
      <c r="B6" s="12">
        <f>C9/C8</f>
        <v>0</v>
      </c>
      <c r="C6" s="13"/>
    </row>
    <row r="7" spans="1:3" ht="15.75" thickTop="1" x14ac:dyDescent="0.25"/>
    <row r="8" spans="1:3" ht="21" x14ac:dyDescent="0.35">
      <c r="B8" s="5" t="s">
        <v>2</v>
      </c>
      <c r="C8" s="6">
        <f>COUNTA(Tabla13456[TAREA A REALIZAR])</f>
        <v>3</v>
      </c>
    </row>
    <row r="9" spans="1:3" ht="21" x14ac:dyDescent="0.35">
      <c r="B9" s="5" t="s">
        <v>3</v>
      </c>
      <c r="C9" s="7">
        <f>SUM(Tabla13456[ESTATUS])</f>
        <v>0</v>
      </c>
    </row>
    <row r="10" spans="1:3" x14ac:dyDescent="0.25">
      <c r="B10" s="2"/>
      <c r="C10" s="3"/>
    </row>
    <row r="11" spans="1:3" ht="18.75" x14ac:dyDescent="0.3">
      <c r="B11" s="11" t="s">
        <v>4</v>
      </c>
      <c r="C11" s="8" t="s">
        <v>5</v>
      </c>
    </row>
    <row r="12" spans="1:3" ht="18.75" x14ac:dyDescent="0.3">
      <c r="B12" s="2"/>
      <c r="C12" s="9" t="s">
        <v>22</v>
      </c>
    </row>
    <row r="13" spans="1:3" ht="18.75" x14ac:dyDescent="0.3">
      <c r="B13" s="2"/>
      <c r="C13" s="9" t="s">
        <v>20</v>
      </c>
    </row>
    <row r="14" spans="1:3" ht="18.75" x14ac:dyDescent="0.3">
      <c r="B14" s="2"/>
      <c r="C14" s="9" t="s">
        <v>21</v>
      </c>
    </row>
    <row r="15" spans="1:3" ht="18.75" x14ac:dyDescent="0.3">
      <c r="B15" s="2"/>
      <c r="C15" s="9"/>
    </row>
    <row r="16" spans="1:3" ht="18.75" x14ac:dyDescent="0.3">
      <c r="B16" s="2"/>
      <c r="C16" s="9"/>
    </row>
    <row r="17" spans="2:3" ht="18.75" x14ac:dyDescent="0.3">
      <c r="B17" s="2"/>
      <c r="C17" s="9"/>
    </row>
    <row r="18" spans="2:3" ht="18.75" x14ac:dyDescent="0.3">
      <c r="B18" s="2"/>
      <c r="C18" s="9"/>
    </row>
    <row r="19" spans="2:3" ht="18.75" x14ac:dyDescent="0.3">
      <c r="B19" s="2"/>
      <c r="C19" s="9"/>
    </row>
    <row r="20" spans="2:3" ht="18.75" x14ac:dyDescent="0.3">
      <c r="B20" s="2"/>
      <c r="C20" s="9"/>
    </row>
    <row r="21" spans="2:3" ht="18.75" x14ac:dyDescent="0.3">
      <c r="B21" s="2"/>
      <c r="C21" s="9"/>
    </row>
    <row r="22" spans="2:3" ht="18.75" x14ac:dyDescent="0.3">
      <c r="B22" s="2"/>
      <c r="C22" s="9"/>
    </row>
    <row r="23" spans="2:3" ht="18.75" x14ac:dyDescent="0.3">
      <c r="B23" s="2"/>
      <c r="C23" s="9"/>
    </row>
    <row r="24" spans="2:3" ht="18.75" x14ac:dyDescent="0.3">
      <c r="B24" s="2"/>
      <c r="C24" s="9"/>
    </row>
    <row r="25" spans="2:3" ht="18.75" x14ac:dyDescent="0.3">
      <c r="B25" s="2"/>
      <c r="C25" s="9"/>
    </row>
    <row r="26" spans="2:3" ht="18.75" x14ac:dyDescent="0.3">
      <c r="B26" s="2"/>
      <c r="C26" s="9"/>
    </row>
    <row r="27" spans="2:3" ht="18.75" x14ac:dyDescent="0.3">
      <c r="B27" s="2"/>
      <c r="C27" s="9"/>
    </row>
    <row r="28" spans="2:3" ht="18.75" x14ac:dyDescent="0.3">
      <c r="B28" s="2"/>
      <c r="C28" s="9"/>
    </row>
    <row r="29" spans="2:3" ht="18.75" x14ac:dyDescent="0.3">
      <c r="B29" s="2"/>
      <c r="C29" s="9"/>
    </row>
    <row r="30" spans="2:3" x14ac:dyDescent="0.25">
      <c r="B30" s="2"/>
      <c r="C30" s="3"/>
    </row>
  </sheetData>
  <mergeCells count="1">
    <mergeCell ref="B6:C6"/>
  </mergeCells>
  <conditionalFormatting sqref="B12:B29">
    <cfRule type="iconSet" priority="3">
      <iconSet iconSet="3Symbols2" showValue="0">
        <cfvo type="percent" val="0"/>
        <cfvo type="num" val="0"/>
        <cfvo type="num" val="1"/>
      </iconSet>
    </cfRule>
  </conditionalFormatting>
  <conditionalFormatting sqref="C12:C29">
    <cfRule type="expression" dxfId="12" priority="2">
      <formula>$B12=1</formula>
    </cfRule>
  </conditionalFormatting>
  <conditionalFormatting sqref="B6:C6">
    <cfRule type="dataBar" priority="1">
      <dataBar>
        <cfvo type="num" val="0"/>
        <cfvo type="num" val="1"/>
        <color rgb="FF0066FF"/>
      </dataBar>
      <extLst>
        <ext xmlns:x14="http://schemas.microsoft.com/office/spreadsheetml/2009/9/main" uri="{B025F937-C7B1-47D3-B67F-A62EFF666E3E}">
          <x14:id>{2242F3DF-BF98-46E4-A27C-E8D3FA1F369A}</x14:id>
        </ext>
      </extLst>
    </cfRule>
  </conditionalFormatting>
  <pageMargins left="0.7" right="0.7" top="0.75" bottom="0.75" header="0.3" footer="0.3"/>
  <pageSetup orientation="portrait" horizontalDpi="0" verticalDpi="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42F3DF-BF98-46E4-A27C-E8D3FA1F369A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rgb="FF0066FF"/>
              <x14:negativeFillColor rgb="FFFF0000"/>
              <x14:negativeBorderColor rgb="FFFF0000"/>
              <x14:axisColor rgb="FF000000"/>
            </x14:dataBar>
          </x14:cfRule>
          <xm:sqref>B6:C6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83A6-BCC9-45A7-8EA2-C0D4B473178E}">
  <sheetPr>
    <tabColor rgb="FFFFC000"/>
  </sheetPr>
  <dimension ref="A1:C30"/>
  <sheetViews>
    <sheetView workbookViewId="0">
      <selection activeCell="C15" sqref="C15"/>
    </sheetView>
  </sheetViews>
  <sheetFormatPr baseColWidth="10" defaultColWidth="10.7109375" defaultRowHeight="15" x14ac:dyDescent="0.25"/>
  <cols>
    <col min="1" max="1" width="14.140625" customWidth="1"/>
    <col min="2" max="2" width="16.85546875" bestFit="1" customWidth="1"/>
    <col min="3" max="3" width="70.85546875" bestFit="1" customWidth="1"/>
    <col min="4" max="4" width="8" customWidth="1"/>
  </cols>
  <sheetData>
    <row r="1" spans="1:3" ht="36" x14ac:dyDescent="0.55000000000000004">
      <c r="A1" s="10" t="s">
        <v>15</v>
      </c>
      <c r="B1" s="2"/>
      <c r="C1" s="3"/>
    </row>
    <row r="2" spans="1:3" x14ac:dyDescent="0.25">
      <c r="B2" s="2"/>
      <c r="C2" s="3"/>
    </row>
    <row r="3" spans="1:3" x14ac:dyDescent="0.25">
      <c r="B3" s="2"/>
      <c r="C3" s="3"/>
    </row>
    <row r="4" spans="1:3" x14ac:dyDescent="0.25">
      <c r="B4" s="2"/>
      <c r="C4" s="3"/>
    </row>
    <row r="5" spans="1:3" ht="16.5" thickBot="1" x14ac:dyDescent="0.3">
      <c r="B5" s="4" t="s">
        <v>1</v>
      </c>
      <c r="C5" s="3"/>
    </row>
    <row r="6" spans="1:3" ht="27.75" thickTop="1" thickBot="1" x14ac:dyDescent="0.3">
      <c r="B6" s="12">
        <f>C9/C8</f>
        <v>0</v>
      </c>
      <c r="C6" s="13"/>
    </row>
    <row r="7" spans="1:3" ht="15.75" thickTop="1" x14ac:dyDescent="0.25"/>
    <row r="8" spans="1:3" ht="21" x14ac:dyDescent="0.35">
      <c r="B8" s="5" t="s">
        <v>2</v>
      </c>
      <c r="C8" s="6">
        <f>COUNTA(Tabla1345[TAREA A REALIZAR])</f>
        <v>5</v>
      </c>
    </row>
    <row r="9" spans="1:3" ht="21" x14ac:dyDescent="0.35">
      <c r="B9" s="5" t="s">
        <v>3</v>
      </c>
      <c r="C9" s="7">
        <f>SUM(Tabla1345[ESTATUS])</f>
        <v>0</v>
      </c>
    </row>
    <row r="10" spans="1:3" x14ac:dyDescent="0.25">
      <c r="B10" s="2"/>
      <c r="C10" s="3"/>
    </row>
    <row r="11" spans="1:3" ht="18.75" x14ac:dyDescent="0.3">
      <c r="B11" s="8" t="s">
        <v>4</v>
      </c>
      <c r="C11" s="8" t="s">
        <v>5</v>
      </c>
    </row>
    <row r="12" spans="1:3" ht="18.75" x14ac:dyDescent="0.3">
      <c r="B12" s="2"/>
      <c r="C12" s="9" t="s">
        <v>16</v>
      </c>
    </row>
    <row r="13" spans="1:3" ht="18.75" x14ac:dyDescent="0.3">
      <c r="B13" s="2"/>
      <c r="C13" s="9" t="s">
        <v>17</v>
      </c>
    </row>
    <row r="14" spans="1:3" ht="18.75" x14ac:dyDescent="0.3">
      <c r="B14" s="2"/>
      <c r="C14" s="9" t="s">
        <v>23</v>
      </c>
    </row>
    <row r="15" spans="1:3" ht="18.75" x14ac:dyDescent="0.3">
      <c r="B15" s="2"/>
      <c r="C15" s="9" t="s">
        <v>24</v>
      </c>
    </row>
    <row r="16" spans="1:3" ht="18.75" x14ac:dyDescent="0.3">
      <c r="B16" s="2"/>
      <c r="C16" s="9" t="s">
        <v>25</v>
      </c>
    </row>
    <row r="17" spans="2:3" ht="18.75" x14ac:dyDescent="0.3">
      <c r="B17" s="2"/>
      <c r="C17" s="9"/>
    </row>
    <row r="18" spans="2:3" ht="18.75" x14ac:dyDescent="0.3">
      <c r="B18" s="2"/>
      <c r="C18" s="9"/>
    </row>
    <row r="19" spans="2:3" ht="18.75" x14ac:dyDescent="0.3">
      <c r="B19" s="2"/>
      <c r="C19" s="9"/>
    </row>
    <row r="20" spans="2:3" ht="18.75" x14ac:dyDescent="0.3">
      <c r="B20" s="2"/>
      <c r="C20" s="9"/>
    </row>
    <row r="21" spans="2:3" ht="18.75" x14ac:dyDescent="0.3">
      <c r="B21" s="2"/>
      <c r="C21" s="9"/>
    </row>
    <row r="22" spans="2:3" ht="18.75" x14ac:dyDescent="0.3">
      <c r="B22" s="2"/>
      <c r="C22" s="9"/>
    </row>
    <row r="23" spans="2:3" ht="18.75" x14ac:dyDescent="0.3">
      <c r="B23" s="2"/>
      <c r="C23" s="9"/>
    </row>
    <row r="24" spans="2:3" ht="18.75" x14ac:dyDescent="0.3">
      <c r="B24" s="2"/>
      <c r="C24" s="9"/>
    </row>
    <row r="25" spans="2:3" ht="18.75" x14ac:dyDescent="0.3">
      <c r="B25" s="2"/>
      <c r="C25" s="9"/>
    </row>
    <row r="26" spans="2:3" ht="18.75" x14ac:dyDescent="0.3">
      <c r="B26" s="2"/>
      <c r="C26" s="9"/>
    </row>
    <row r="27" spans="2:3" ht="18.75" x14ac:dyDescent="0.3">
      <c r="B27" s="2"/>
      <c r="C27" s="9"/>
    </row>
    <row r="28" spans="2:3" ht="18.75" x14ac:dyDescent="0.3">
      <c r="B28" s="2"/>
      <c r="C28" s="9"/>
    </row>
    <row r="29" spans="2:3" ht="18.75" x14ac:dyDescent="0.3">
      <c r="B29" s="2"/>
      <c r="C29" s="9"/>
    </row>
    <row r="30" spans="2:3" x14ac:dyDescent="0.25">
      <c r="B30" s="2"/>
      <c r="C30" s="3"/>
    </row>
  </sheetData>
  <mergeCells count="1">
    <mergeCell ref="B6:C6"/>
  </mergeCells>
  <conditionalFormatting sqref="B12:B29">
    <cfRule type="iconSet" priority="3">
      <iconSet iconSet="3Symbols2" showValue="0">
        <cfvo type="percent" val="0"/>
        <cfvo type="num" val="0"/>
        <cfvo type="num" val="1"/>
      </iconSet>
    </cfRule>
  </conditionalFormatting>
  <conditionalFormatting sqref="C12:C29">
    <cfRule type="expression" dxfId="8" priority="2">
      <formula>$B12=1</formula>
    </cfRule>
  </conditionalFormatting>
  <conditionalFormatting sqref="B6:C6">
    <cfRule type="dataBar" priority="1">
      <dataBar>
        <cfvo type="num" val="0"/>
        <cfvo type="num" val="1"/>
        <color rgb="FF0066FF"/>
      </dataBar>
      <extLst>
        <ext xmlns:x14="http://schemas.microsoft.com/office/spreadsheetml/2009/9/main" uri="{B025F937-C7B1-47D3-B67F-A62EFF666E3E}">
          <x14:id>{0A4F7F22-03C2-4508-B9A8-24B083708E5C}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4F7F22-03C2-4508-B9A8-24B083708E5C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rgb="FF0066FF"/>
              <x14:negativeFillColor rgb="FFFF0000"/>
              <x14:negativeBorderColor rgb="FFFF0000"/>
              <x14:axisColor rgb="FF000000"/>
            </x14:dataBar>
          </x14:cfRule>
          <xm:sqref>B6:C6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9EB7-0820-4820-81BE-FBED84F7987C}">
  <dimension ref="A1:C30"/>
  <sheetViews>
    <sheetView tabSelected="1" workbookViewId="0">
      <selection activeCell="C24" sqref="C24"/>
    </sheetView>
  </sheetViews>
  <sheetFormatPr baseColWidth="10" defaultColWidth="10.7109375" defaultRowHeight="15" x14ac:dyDescent="0.25"/>
  <cols>
    <col min="1" max="1" width="20.5703125" customWidth="1"/>
    <col min="2" max="2" width="16.85546875" bestFit="1" customWidth="1"/>
    <col min="3" max="3" width="60.85546875" bestFit="1" customWidth="1"/>
  </cols>
  <sheetData>
    <row r="1" spans="1:3" ht="36" x14ac:dyDescent="0.55000000000000004">
      <c r="A1" s="1" t="s">
        <v>0</v>
      </c>
      <c r="B1" s="2"/>
      <c r="C1" s="3"/>
    </row>
    <row r="2" spans="1:3" x14ac:dyDescent="0.25">
      <c r="B2" s="2"/>
      <c r="C2" s="3"/>
    </row>
    <row r="3" spans="1:3" x14ac:dyDescent="0.25">
      <c r="B3" s="2"/>
      <c r="C3" s="3"/>
    </row>
    <row r="4" spans="1:3" x14ac:dyDescent="0.25">
      <c r="B4" s="2"/>
      <c r="C4" s="3"/>
    </row>
    <row r="5" spans="1:3" ht="16.5" thickBot="1" x14ac:dyDescent="0.3">
      <c r="B5" s="4" t="s">
        <v>1</v>
      </c>
      <c r="C5" s="3"/>
    </row>
    <row r="6" spans="1:3" ht="27.75" thickTop="1" thickBot="1" x14ac:dyDescent="0.3">
      <c r="B6" s="12">
        <f>C9/C8</f>
        <v>0</v>
      </c>
      <c r="C6" s="13"/>
    </row>
    <row r="7" spans="1:3" ht="15.75" thickTop="1" x14ac:dyDescent="0.25"/>
    <row r="8" spans="1:3" ht="21" x14ac:dyDescent="0.35">
      <c r="B8" s="5" t="s">
        <v>2</v>
      </c>
      <c r="C8" s="6">
        <f>COUNTA(Tabla1[TAREA A REALIZAR])</f>
        <v>10</v>
      </c>
    </row>
    <row r="9" spans="1:3" ht="21" x14ac:dyDescent="0.35">
      <c r="B9" s="5" t="s">
        <v>3</v>
      </c>
      <c r="C9" s="7">
        <f>SUM(Tabla1[ESTATUS])</f>
        <v>0</v>
      </c>
    </row>
    <row r="10" spans="1:3" x14ac:dyDescent="0.25">
      <c r="B10" s="2"/>
      <c r="C10" s="3"/>
    </row>
    <row r="11" spans="1:3" ht="18.75" x14ac:dyDescent="0.3">
      <c r="B11" s="8" t="s">
        <v>4</v>
      </c>
      <c r="C11" s="8" t="s">
        <v>5</v>
      </c>
    </row>
    <row r="12" spans="1:3" ht="18.75" x14ac:dyDescent="0.3">
      <c r="B12" s="2"/>
      <c r="C12" s="9" t="s">
        <v>7</v>
      </c>
    </row>
    <row r="13" spans="1:3" ht="18.75" x14ac:dyDescent="0.3">
      <c r="B13" s="2"/>
      <c r="C13" s="9" t="s">
        <v>8</v>
      </c>
    </row>
    <row r="14" spans="1:3" ht="18.75" x14ac:dyDescent="0.3">
      <c r="B14" s="2"/>
      <c r="C14" s="9" t="s">
        <v>9</v>
      </c>
    </row>
    <row r="15" spans="1:3" ht="18.75" x14ac:dyDescent="0.3">
      <c r="B15" s="2"/>
      <c r="C15" s="9" t="s">
        <v>10</v>
      </c>
    </row>
    <row r="16" spans="1:3" ht="18.75" x14ac:dyDescent="0.3">
      <c r="B16" s="2"/>
      <c r="C16" s="9" t="s">
        <v>26</v>
      </c>
    </row>
    <row r="17" spans="2:3" ht="18.75" x14ac:dyDescent="0.3">
      <c r="B17" s="2"/>
      <c r="C17" s="9" t="s">
        <v>11</v>
      </c>
    </row>
    <row r="18" spans="2:3" ht="18.75" x14ac:dyDescent="0.3">
      <c r="B18" s="2"/>
      <c r="C18" s="9" t="s">
        <v>27</v>
      </c>
    </row>
    <row r="19" spans="2:3" ht="18.75" x14ac:dyDescent="0.3">
      <c r="B19" s="2"/>
      <c r="C19" s="9" t="s">
        <v>12</v>
      </c>
    </row>
    <row r="20" spans="2:3" ht="18.75" x14ac:dyDescent="0.3">
      <c r="B20" s="2"/>
      <c r="C20" s="9" t="s">
        <v>28</v>
      </c>
    </row>
    <row r="21" spans="2:3" ht="18.75" x14ac:dyDescent="0.3">
      <c r="B21" s="2"/>
      <c r="C21" s="9" t="s">
        <v>31</v>
      </c>
    </row>
    <row r="22" spans="2:3" ht="18.75" x14ac:dyDescent="0.3">
      <c r="B22" s="2"/>
      <c r="C22" s="9"/>
    </row>
    <row r="23" spans="2:3" ht="18.75" x14ac:dyDescent="0.3">
      <c r="B23" s="2"/>
      <c r="C23" s="9"/>
    </row>
    <row r="24" spans="2:3" ht="18.75" x14ac:dyDescent="0.3">
      <c r="B24" s="2"/>
      <c r="C24" s="9"/>
    </row>
    <row r="25" spans="2:3" ht="18.75" x14ac:dyDescent="0.3">
      <c r="B25" s="2"/>
      <c r="C25" s="9"/>
    </row>
    <row r="26" spans="2:3" ht="18.75" x14ac:dyDescent="0.3">
      <c r="B26" s="2"/>
      <c r="C26" s="9"/>
    </row>
    <row r="27" spans="2:3" ht="18.75" x14ac:dyDescent="0.3">
      <c r="B27" s="2"/>
      <c r="C27" s="9"/>
    </row>
    <row r="28" spans="2:3" ht="18.75" x14ac:dyDescent="0.3">
      <c r="B28" s="2"/>
      <c r="C28" s="9"/>
    </row>
    <row r="29" spans="2:3" ht="18.75" x14ac:dyDescent="0.3">
      <c r="B29" s="2"/>
      <c r="C29" s="9"/>
    </row>
    <row r="30" spans="2:3" x14ac:dyDescent="0.25">
      <c r="B30" s="2"/>
      <c r="C30" s="3"/>
    </row>
  </sheetData>
  <mergeCells count="1">
    <mergeCell ref="B6:C6"/>
  </mergeCells>
  <conditionalFormatting sqref="B12:B29">
    <cfRule type="iconSet" priority="4">
      <iconSet iconSet="3Symbols2" showValue="0">
        <cfvo type="percent" val="0"/>
        <cfvo type="num" val="0"/>
        <cfvo type="num" val="1"/>
      </iconSet>
    </cfRule>
  </conditionalFormatting>
  <conditionalFormatting sqref="C12:C20 C22:C29">
    <cfRule type="expression" dxfId="4" priority="3">
      <formula>$B12=1</formula>
    </cfRule>
  </conditionalFormatting>
  <conditionalFormatting sqref="B6:C6">
    <cfRule type="dataBar" priority="2">
      <dataBar>
        <cfvo type="num" val="0"/>
        <cfvo type="num" val="1"/>
        <color rgb="FF0066FF"/>
      </dataBar>
      <extLst>
        <ext xmlns:x14="http://schemas.microsoft.com/office/spreadsheetml/2009/9/main" uri="{B025F937-C7B1-47D3-B67F-A62EFF666E3E}">
          <x14:id>{3FE70C84-15AD-4EC8-AC47-F8D1786FC63A}</x14:id>
        </ext>
      </extLst>
    </cfRule>
  </conditionalFormatting>
  <conditionalFormatting sqref="C21">
    <cfRule type="expression" dxfId="3" priority="1">
      <formula>$B21=1</formula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E70C84-15AD-4EC8-AC47-F8D1786FC63A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rgb="FF0066FF"/>
              <x14:negativeFillColor rgb="FFFF0000"/>
              <x14:negativeBorderColor rgb="FFFF0000"/>
              <x14:axisColor rgb="FF000000"/>
            </x14:dataBar>
          </x14:cfRule>
          <xm:sqref>B6:C6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Bandeja de Entrada</vt:lpstr>
      <vt:lpstr>Algún Día</vt:lpstr>
      <vt:lpstr>los 3 Objetivos del Mes</vt:lpstr>
      <vt:lpstr>Las 5 Tareas Vitales</vt:lpstr>
      <vt:lpstr>Lunes 11 de 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2022-04-10T19:29:42Z</dcterms:created>
  <dcterms:modified xsi:type="dcterms:W3CDTF">2022-04-12T09:44:19Z</dcterms:modified>
</cp:coreProperties>
</file>